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virgil/Downloads/0-Docs-2023/"/>
    </mc:Choice>
  </mc:AlternateContent>
  <xr:revisionPtr revIDLastSave="0" documentId="8_{485AAE10-1F6A-E540-8304-226C16849F4B}" xr6:coauthVersionLast="47" xr6:coauthVersionMax="47" xr10:uidLastSave="{00000000-0000-0000-0000-000000000000}"/>
  <bookViews>
    <workbookView xWindow="0" yWindow="760" windowWidth="23040" windowHeight="92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4" i="1" l="1"/>
  <c r="S33" i="1"/>
  <c r="S32" i="1" l="1"/>
</calcChain>
</file>

<file path=xl/sharedStrings.xml><?xml version="1.0" encoding="utf-8"?>
<sst xmlns="http://schemas.openxmlformats.org/spreadsheetml/2006/main" count="27" uniqueCount="27">
  <si>
    <t xml:space="preserve">PRIMAR </t>
  </si>
  <si>
    <t xml:space="preserve">CONSILIUL LOCAL </t>
  </si>
  <si>
    <t xml:space="preserve">SECRETAR GENERAL AL COMUNEI </t>
  </si>
  <si>
    <t xml:space="preserve">VICEPRIMAR </t>
  </si>
  <si>
    <t>Cabinet primar</t>
  </si>
  <si>
    <t>Personal contractual</t>
  </si>
  <si>
    <t>Demnitari</t>
  </si>
  <si>
    <t>STRUCTURA ORGANIZATORICA</t>
  </si>
  <si>
    <t>Serviciu Poliție Locală</t>
  </si>
  <si>
    <t>Serviciul Public de Gospodărie Locală</t>
  </si>
  <si>
    <t>Funcții de conducere</t>
  </si>
  <si>
    <t>Funcții publice de execuție</t>
  </si>
  <si>
    <t>Total funcții publice din care:</t>
  </si>
  <si>
    <t>A APARATULUI DE SPECIALITATE AL PRIMARULUI COMUNEI PUCHENII MARI</t>
  </si>
  <si>
    <t>Anexa nr.1 La Hotararea Consiliului Local Puchenii Mari nr......../..........</t>
  </si>
  <si>
    <t>Serviciul Financiar Contabil</t>
  </si>
  <si>
    <t>ARHITECT SEF</t>
  </si>
  <si>
    <t>Compartiment Cultură</t>
  </si>
  <si>
    <t>Compartiment Stare Civilă</t>
  </si>
  <si>
    <t xml:space="preserve">Compartiment Asistență Socială </t>
  </si>
  <si>
    <t>Compartiment Registratură,  Relații cu Publicul, Monitorizare proceduri administrative și Arhivă</t>
  </si>
  <si>
    <t>Compartiment Registru Agricol și Cadastru Funciar</t>
  </si>
  <si>
    <t>Compartiment  Apa, Canalalizare și Piață</t>
  </si>
  <si>
    <t>Compartiment Resurse Umane</t>
  </si>
  <si>
    <t>Compartiment Fonduri europene</t>
  </si>
  <si>
    <t>Compartiment Achiziții Publice</t>
  </si>
  <si>
    <t>Compartiment Urbanism Amenajare Teritoriu si Patrimoniu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</si>
</sst>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justify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9" xfId="0" applyFont="1" applyBorder="1"/>
    <xf numFmtId="0" fontId="3" fillId="0" borderId="1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/>
    <xf numFmtId="0" fontId="1" fillId="0" borderId="10" xfId="0" applyFont="1" applyBorder="1"/>
    <xf numFmtId="0" fontId="2" fillId="0" borderId="0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4" xfId="0" applyFont="1" applyBorder="1"/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vertical="center" wrapText="1"/>
    </xf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667000" y="548640"/>
          <a:ext cx="18059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266700</xdr:colOff>
      <xdr:row>13</xdr:row>
      <xdr:rowOff>175260</xdr:rowOff>
    </xdr:from>
    <xdr:to>
      <xdr:col>11</xdr:col>
      <xdr:colOff>358140</xdr:colOff>
      <xdr:row>13</xdr:row>
      <xdr:rowOff>175260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66700" y="1821180"/>
          <a:ext cx="37490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14</xdr:row>
      <xdr:rowOff>22860</xdr:rowOff>
    </xdr:from>
    <xdr:to>
      <xdr:col>1</xdr:col>
      <xdr:colOff>259080</xdr:colOff>
      <xdr:row>15</xdr:row>
      <xdr:rowOff>15240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259080" y="1851660"/>
          <a:ext cx="0" cy="1752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266700</xdr:colOff>
      <xdr:row>14</xdr:row>
      <xdr:rowOff>7620</xdr:rowOff>
    </xdr:from>
    <xdr:to>
      <xdr:col>4</xdr:col>
      <xdr:colOff>266700</xdr:colOff>
      <xdr:row>15</xdr:row>
      <xdr:rowOff>15240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1485900" y="1836420"/>
          <a:ext cx="0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335280</xdr:colOff>
      <xdr:row>14</xdr:row>
      <xdr:rowOff>0</xdr:rowOff>
    </xdr:from>
    <xdr:to>
      <xdr:col>8</xdr:col>
      <xdr:colOff>335280</xdr:colOff>
      <xdr:row>14</xdr:row>
      <xdr:rowOff>175260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2773680" y="1828800"/>
          <a:ext cx="0" cy="1752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350520</xdr:colOff>
      <xdr:row>13</xdr:row>
      <xdr:rowOff>175260</xdr:rowOff>
    </xdr:from>
    <xdr:to>
      <xdr:col>11</xdr:col>
      <xdr:colOff>358140</xdr:colOff>
      <xdr:row>14</xdr:row>
      <xdr:rowOff>167640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008120" y="1821180"/>
          <a:ext cx="7620" cy="1752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53340</xdr:colOff>
      <xdr:row>6</xdr:row>
      <xdr:rowOff>175260</xdr:rowOff>
    </xdr:from>
    <xdr:to>
      <xdr:col>17</xdr:col>
      <xdr:colOff>457200</xdr:colOff>
      <xdr:row>7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5699760" y="1272540"/>
          <a:ext cx="147066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449580</xdr:colOff>
      <xdr:row>7</xdr:row>
      <xdr:rowOff>7620</xdr:rowOff>
    </xdr:from>
    <xdr:to>
      <xdr:col>17</xdr:col>
      <xdr:colOff>449580</xdr:colOff>
      <xdr:row>7</xdr:row>
      <xdr:rowOff>175260</xdr:rowOff>
    </xdr:to>
    <xdr:cxnSp macro="">
      <xdr:nvCxnSpPr>
        <xdr:cNvPr id="41" name="Straight Arrow Connector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CxnSpPr/>
      </xdr:nvCxnSpPr>
      <xdr:spPr>
        <a:xfrm>
          <a:off x="6941820" y="922020"/>
          <a:ext cx="0" cy="16764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</xdr:colOff>
      <xdr:row>6</xdr:row>
      <xdr:rowOff>15240</xdr:rowOff>
    </xdr:from>
    <xdr:to>
      <xdr:col>14</xdr:col>
      <xdr:colOff>7620</xdr:colOff>
      <xdr:row>20</xdr:row>
      <xdr:rowOff>15240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5433060" y="746760"/>
          <a:ext cx="0" cy="3040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</xdr:colOff>
      <xdr:row>9</xdr:row>
      <xdr:rowOff>175260</xdr:rowOff>
    </xdr:from>
    <xdr:to>
      <xdr:col>20</xdr:col>
      <xdr:colOff>167640</xdr:colOff>
      <xdr:row>10</xdr:row>
      <xdr:rowOff>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5440680" y="1577340"/>
          <a:ext cx="238506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15240</xdr:colOff>
      <xdr:row>10</xdr:row>
      <xdr:rowOff>0</xdr:rowOff>
    </xdr:from>
    <xdr:to>
      <xdr:col>14</xdr:col>
      <xdr:colOff>0</xdr:colOff>
      <xdr:row>10</xdr:row>
      <xdr:rowOff>0</xdr:rowOff>
    </xdr:to>
    <xdr:cxnSp macro="">
      <xdr:nvCxnSpPr>
        <xdr:cNvPr id="49" name="Straight Connecto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2727960" y="1584960"/>
          <a:ext cx="26974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0</xdr:rowOff>
    </xdr:from>
    <xdr:to>
      <xdr:col>8</xdr:col>
      <xdr:colOff>7620</xdr:colOff>
      <xdr:row>11</xdr:row>
      <xdr:rowOff>30480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flipH="1">
          <a:off x="2712720" y="1584960"/>
          <a:ext cx="7620" cy="2133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175260</xdr:colOff>
      <xdr:row>10</xdr:row>
      <xdr:rowOff>38100</xdr:rowOff>
    </xdr:from>
    <xdr:to>
      <xdr:col>20</xdr:col>
      <xdr:colOff>175260</xdr:colOff>
      <xdr:row>11</xdr:row>
      <xdr:rowOff>38100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7833360" y="1623060"/>
          <a:ext cx="0" cy="1828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121920</xdr:colOff>
      <xdr:row>13</xdr:row>
      <xdr:rowOff>22860</xdr:rowOff>
    </xdr:from>
    <xdr:to>
      <xdr:col>20</xdr:col>
      <xdr:colOff>121920</xdr:colOff>
      <xdr:row>14</xdr:row>
      <xdr:rowOff>0</xdr:rowOff>
    </xdr:to>
    <xdr:cxnSp macro="">
      <xdr:nvCxnSpPr>
        <xdr:cNvPr id="60" name="Straight Arrow Connector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CxnSpPr/>
      </xdr:nvCxnSpPr>
      <xdr:spPr>
        <a:xfrm>
          <a:off x="8046720" y="2583180"/>
          <a:ext cx="0" cy="1600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289560</xdr:colOff>
      <xdr:row>20</xdr:row>
      <xdr:rowOff>0</xdr:rowOff>
    </xdr:from>
    <xdr:to>
      <xdr:col>20</xdr:col>
      <xdr:colOff>419100</xdr:colOff>
      <xdr:row>20</xdr:row>
      <xdr:rowOff>7620</xdr:rowOff>
    </xdr:to>
    <xdr:cxnSp macro="">
      <xdr:nvCxnSpPr>
        <xdr:cNvPr id="70" name="Straight Connector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624840" y="4358640"/>
          <a:ext cx="79629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373380</xdr:colOff>
      <xdr:row>20</xdr:row>
      <xdr:rowOff>30480</xdr:rowOff>
    </xdr:from>
    <xdr:to>
      <xdr:col>4</xdr:col>
      <xdr:colOff>381000</xdr:colOff>
      <xdr:row>23</xdr:row>
      <xdr:rowOff>99060</xdr:rowOff>
    </xdr:to>
    <xdr:cxnSp macro="">
      <xdr:nvCxnSpPr>
        <xdr:cNvPr id="72" name="Straight Arrow Connector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CxnSpPr/>
      </xdr:nvCxnSpPr>
      <xdr:spPr>
        <a:xfrm flipH="1">
          <a:off x="1920240" y="4389120"/>
          <a:ext cx="7620" cy="6172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434340</xdr:colOff>
      <xdr:row>20</xdr:row>
      <xdr:rowOff>15240</xdr:rowOff>
    </xdr:from>
    <xdr:to>
      <xdr:col>8</xdr:col>
      <xdr:colOff>434340</xdr:colOff>
      <xdr:row>23</xdr:row>
      <xdr:rowOff>99060</xdr:rowOff>
    </xdr:to>
    <xdr:cxnSp macro="">
      <xdr:nvCxnSpPr>
        <xdr:cNvPr id="74" name="Straight Arrow Connector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CxnSpPr/>
      </xdr:nvCxnSpPr>
      <xdr:spPr>
        <a:xfrm>
          <a:off x="3368040" y="4373880"/>
          <a:ext cx="0" cy="63246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441960</xdr:colOff>
      <xdr:row>19</xdr:row>
      <xdr:rowOff>152400</xdr:rowOff>
    </xdr:from>
    <xdr:to>
      <xdr:col>11</xdr:col>
      <xdr:colOff>441960</xdr:colOff>
      <xdr:row>21</xdr:row>
      <xdr:rowOff>175260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CxnSpPr/>
      </xdr:nvCxnSpPr>
      <xdr:spPr>
        <a:xfrm>
          <a:off x="4564380" y="3741420"/>
          <a:ext cx="0" cy="3886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388620</xdr:colOff>
      <xdr:row>20</xdr:row>
      <xdr:rowOff>7620</xdr:rowOff>
    </xdr:from>
    <xdr:to>
      <xdr:col>14</xdr:col>
      <xdr:colOff>388620</xdr:colOff>
      <xdr:row>24</xdr:row>
      <xdr:rowOff>22860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CxnSpPr/>
      </xdr:nvCxnSpPr>
      <xdr:spPr>
        <a:xfrm>
          <a:off x="5814060" y="3779520"/>
          <a:ext cx="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441960</xdr:colOff>
      <xdr:row>20</xdr:row>
      <xdr:rowOff>30480</xdr:rowOff>
    </xdr:from>
    <xdr:to>
      <xdr:col>17</xdr:col>
      <xdr:colOff>441960</xdr:colOff>
      <xdr:row>23</xdr:row>
      <xdr:rowOff>137160</xdr:rowOff>
    </xdr:to>
    <xdr:cxnSp macro="">
      <xdr:nvCxnSpPr>
        <xdr:cNvPr id="83" name="Straight Arrow Connector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CxnSpPr/>
      </xdr:nvCxnSpPr>
      <xdr:spPr>
        <a:xfrm>
          <a:off x="7399020" y="4389120"/>
          <a:ext cx="0" cy="65532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419100</xdr:colOff>
      <xdr:row>20</xdr:row>
      <xdr:rowOff>0</xdr:rowOff>
    </xdr:from>
    <xdr:to>
      <xdr:col>20</xdr:col>
      <xdr:colOff>419100</xdr:colOff>
      <xdr:row>23</xdr:row>
      <xdr:rowOff>91440</xdr:rowOff>
    </xdr:to>
    <xdr:cxnSp macro="">
      <xdr:nvCxnSpPr>
        <xdr:cNvPr id="85" name="Straight Arrow Connector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CxnSpPr/>
      </xdr:nvCxnSpPr>
      <xdr:spPr>
        <a:xfrm>
          <a:off x="9281160" y="4343400"/>
          <a:ext cx="0" cy="6400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13</xdr:row>
      <xdr:rowOff>7620</xdr:rowOff>
    </xdr:from>
    <xdr:to>
      <xdr:col>8</xdr:col>
      <xdr:colOff>0</xdr:colOff>
      <xdr:row>14</xdr:row>
      <xdr:rowOff>7620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933700" y="2567940"/>
          <a:ext cx="0" cy="18288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441960</xdr:colOff>
      <xdr:row>13</xdr:row>
      <xdr:rowOff>175260</xdr:rowOff>
    </xdr:from>
    <xdr:to>
      <xdr:col>20</xdr:col>
      <xdr:colOff>480060</xdr:colOff>
      <xdr:row>14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155180" y="2735580"/>
          <a:ext cx="124968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449580</xdr:colOff>
      <xdr:row>14</xdr:row>
      <xdr:rowOff>15240</xdr:rowOff>
    </xdr:from>
    <xdr:to>
      <xdr:col>17</xdr:col>
      <xdr:colOff>457200</xdr:colOff>
      <xdr:row>15</xdr:row>
      <xdr:rowOff>38100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7162800" y="2758440"/>
          <a:ext cx="7620" cy="20574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495300</xdr:colOff>
      <xdr:row>14</xdr:row>
      <xdr:rowOff>15240</xdr:rowOff>
    </xdr:from>
    <xdr:to>
      <xdr:col>20</xdr:col>
      <xdr:colOff>502920</xdr:colOff>
      <xdr:row>15</xdr:row>
      <xdr:rowOff>7620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8420100" y="2758440"/>
          <a:ext cx="7620" cy="1752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304800</xdr:colOff>
      <xdr:row>20</xdr:row>
      <xdr:rowOff>0</xdr:rowOff>
    </xdr:from>
    <xdr:to>
      <xdr:col>1</xdr:col>
      <xdr:colOff>304800</xdr:colOff>
      <xdr:row>23</xdr:row>
      <xdr:rowOff>114300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640080" y="4358640"/>
          <a:ext cx="0" cy="66294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441960</xdr:colOff>
      <xdr:row>23</xdr:row>
      <xdr:rowOff>7620</xdr:rowOff>
    </xdr:from>
    <xdr:to>
      <xdr:col>11</xdr:col>
      <xdr:colOff>449580</xdr:colOff>
      <xdr:row>23</xdr:row>
      <xdr:rowOff>167640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785360" y="4914900"/>
          <a:ext cx="7620" cy="16002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6"/>
  <sheetViews>
    <sheetView tabSelected="1" workbookViewId="0">
      <selection activeCell="AA31" sqref="AA31"/>
    </sheetView>
  </sheetViews>
  <sheetFormatPr baseColWidth="10" defaultColWidth="8.83203125" defaultRowHeight="15" x14ac:dyDescent="0.2"/>
  <cols>
    <col min="1" max="1" width="2.6640625" customWidth="1"/>
    <col min="2" max="2" width="12.1640625" customWidth="1"/>
    <col min="3" max="3" width="2.83203125" customWidth="1"/>
    <col min="4" max="4" width="3.33203125" customWidth="1"/>
    <col min="5" max="5" width="13" customWidth="1"/>
    <col min="6" max="6" width="3.33203125" customWidth="1"/>
    <col min="7" max="7" width="5.33203125" customWidth="1"/>
    <col min="8" max="8" width="2.83203125" customWidth="1"/>
    <col min="9" max="9" width="12.5" customWidth="1"/>
    <col min="10" max="10" width="2.6640625" customWidth="1"/>
    <col min="11" max="11" width="6.5" customWidth="1"/>
    <col min="12" max="12" width="13.6640625" customWidth="1"/>
    <col min="13" max="13" width="3.5" customWidth="1"/>
    <col min="14" max="14" width="5.1640625" customWidth="1"/>
    <col min="15" max="15" width="8.5" customWidth="1"/>
    <col min="16" max="17" width="3.33203125" customWidth="1"/>
    <col min="18" max="18" width="10.83203125" customWidth="1"/>
    <col min="19" max="19" width="5.33203125" customWidth="1"/>
    <col min="20" max="20" width="2.6640625" customWidth="1"/>
    <col min="21" max="21" width="10.6640625" customWidth="1"/>
    <col min="22" max="22" width="4.5" hidden="1" customWidth="1"/>
    <col min="23" max="23" width="7.83203125" customWidth="1"/>
    <col min="24" max="24" width="8.33203125" customWidth="1"/>
    <col min="25" max="25" width="4.6640625" customWidth="1"/>
  </cols>
  <sheetData>
    <row r="1" spans="2:25" x14ac:dyDescent="0.2">
      <c r="M1" s="28" t="s">
        <v>14</v>
      </c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2:25" x14ac:dyDescent="0.2">
      <c r="E2" s="13"/>
      <c r="F2" s="77" t="s">
        <v>7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14"/>
      <c r="T2" s="14"/>
      <c r="U2" s="12"/>
      <c r="V2" s="12"/>
      <c r="W2" s="12"/>
    </row>
    <row r="3" spans="2:25" x14ac:dyDescent="0.2">
      <c r="E3" s="77" t="s">
        <v>13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12"/>
      <c r="V3" s="12"/>
      <c r="W3" s="12"/>
    </row>
    <row r="5" spans="2:25" x14ac:dyDescent="0.2">
      <c r="E5" s="71" t="s">
        <v>1</v>
      </c>
      <c r="F5" s="72"/>
      <c r="G5" s="73"/>
      <c r="H5" s="38">
        <v>15</v>
      </c>
      <c r="M5" s="65" t="s">
        <v>0</v>
      </c>
      <c r="N5" s="66"/>
      <c r="O5" s="67"/>
      <c r="P5" s="6"/>
      <c r="Q5" s="6"/>
    </row>
    <row r="6" spans="2:25" x14ac:dyDescent="0.2">
      <c r="E6" s="74"/>
      <c r="F6" s="75"/>
      <c r="G6" s="76"/>
      <c r="H6" s="40"/>
      <c r="M6" s="68"/>
      <c r="N6" s="69"/>
      <c r="O6" s="70"/>
      <c r="P6" s="6"/>
      <c r="Q6" s="6"/>
    </row>
    <row r="7" spans="2:25" x14ac:dyDescent="0.2">
      <c r="E7" s="4"/>
      <c r="F7" s="4"/>
      <c r="G7" s="4"/>
      <c r="H7" s="4"/>
      <c r="N7" s="6"/>
      <c r="O7" s="6"/>
      <c r="P7" s="6"/>
      <c r="Q7" s="6"/>
    </row>
    <row r="8" spans="2:25" x14ac:dyDescent="0.2">
      <c r="E8" s="4"/>
      <c r="F8" s="4"/>
      <c r="G8" s="4"/>
      <c r="H8" s="4"/>
      <c r="N8" s="6"/>
      <c r="O8" s="6"/>
      <c r="P8" s="6"/>
      <c r="Q8" s="6"/>
    </row>
    <row r="9" spans="2:25" x14ac:dyDescent="0.2">
      <c r="R9" s="25" t="s">
        <v>4</v>
      </c>
      <c r="S9" s="7">
        <v>1</v>
      </c>
      <c r="U9" s="17"/>
      <c r="V9" s="3"/>
    </row>
    <row r="11" spans="2:25" x14ac:dyDescent="0.2">
      <c r="B11" s="29"/>
      <c r="C11" s="29"/>
      <c r="D11" s="29"/>
      <c r="R11" s="29"/>
      <c r="S11" s="29"/>
      <c r="T11" s="1"/>
    </row>
    <row r="12" spans="2:25" x14ac:dyDescent="0.2">
      <c r="G12" s="30" t="s">
        <v>2</v>
      </c>
      <c r="H12" s="31"/>
      <c r="I12" s="32"/>
      <c r="J12" s="52">
        <v>1</v>
      </c>
      <c r="S12" s="46" t="s">
        <v>3</v>
      </c>
      <c r="T12" s="47"/>
      <c r="U12" s="48"/>
      <c r="V12" s="38">
        <v>1</v>
      </c>
    </row>
    <row r="13" spans="2:25" x14ac:dyDescent="0.2">
      <c r="G13" s="33"/>
      <c r="H13" s="34"/>
      <c r="I13" s="35"/>
      <c r="J13" s="54"/>
      <c r="S13" s="49"/>
      <c r="T13" s="50"/>
      <c r="U13" s="51"/>
      <c r="V13" s="40"/>
    </row>
    <row r="15" spans="2:25" x14ac:dyDescent="0.2">
      <c r="U15" s="3"/>
      <c r="V15" s="3"/>
    </row>
    <row r="16" spans="2:25" ht="14.5" customHeight="1" x14ac:dyDescent="0.2">
      <c r="B16" s="43" t="s">
        <v>18</v>
      </c>
      <c r="C16" s="52">
        <v>1</v>
      </c>
      <c r="E16" s="43" t="s">
        <v>19</v>
      </c>
      <c r="F16" s="38">
        <v>3</v>
      </c>
      <c r="I16" s="55" t="s">
        <v>20</v>
      </c>
      <c r="J16" s="38">
        <v>3</v>
      </c>
      <c r="L16" s="43" t="s">
        <v>21</v>
      </c>
      <c r="M16" s="52">
        <v>5</v>
      </c>
      <c r="R16" s="41" t="s">
        <v>22</v>
      </c>
      <c r="S16" s="42">
        <v>3</v>
      </c>
      <c r="U16" s="43" t="s">
        <v>9</v>
      </c>
      <c r="V16" s="38">
        <v>8</v>
      </c>
      <c r="X16" s="36"/>
      <c r="Y16" s="37"/>
    </row>
    <row r="17" spans="2:25" x14ac:dyDescent="0.2">
      <c r="B17" s="44"/>
      <c r="C17" s="53"/>
      <c r="E17" s="44"/>
      <c r="F17" s="39"/>
      <c r="I17" s="56"/>
      <c r="J17" s="39"/>
      <c r="L17" s="44"/>
      <c r="M17" s="53"/>
      <c r="R17" s="41"/>
      <c r="S17" s="42"/>
      <c r="U17" s="44"/>
      <c r="V17" s="39"/>
      <c r="X17" s="36"/>
      <c r="Y17" s="37"/>
    </row>
    <row r="18" spans="2:25" x14ac:dyDescent="0.2">
      <c r="B18" s="44"/>
      <c r="C18" s="53"/>
      <c r="E18" s="44"/>
      <c r="F18" s="39"/>
      <c r="I18" s="56"/>
      <c r="J18" s="39"/>
      <c r="L18" s="44"/>
      <c r="M18" s="53"/>
      <c r="R18" s="41"/>
      <c r="S18" s="42"/>
      <c r="U18" s="44"/>
      <c r="V18" s="39"/>
      <c r="X18" s="36"/>
      <c r="Y18" s="37"/>
    </row>
    <row r="19" spans="2:25" ht="55.25" customHeight="1" x14ac:dyDescent="0.2">
      <c r="B19" s="45"/>
      <c r="C19" s="54"/>
      <c r="E19" s="45"/>
      <c r="F19" s="40"/>
      <c r="I19" s="57"/>
      <c r="J19" s="40"/>
      <c r="L19" s="45"/>
      <c r="M19" s="54"/>
      <c r="R19" s="41"/>
      <c r="S19" s="42"/>
      <c r="U19" s="45"/>
      <c r="V19" s="40"/>
      <c r="X19" s="36"/>
      <c r="Y19" s="37"/>
    </row>
    <row r="20" spans="2:25" x14ac:dyDescent="0.2">
      <c r="B20" s="3"/>
      <c r="C20" s="3"/>
      <c r="F20" s="3"/>
      <c r="I20" s="3"/>
      <c r="J20" s="3"/>
      <c r="L20" s="3"/>
      <c r="M20" s="3"/>
      <c r="R20" s="2"/>
      <c r="U20" s="3"/>
      <c r="V20" s="3"/>
    </row>
    <row r="21" spans="2:25" x14ac:dyDescent="0.2">
      <c r="E21" s="3"/>
      <c r="F21" s="3"/>
      <c r="I21" s="3"/>
      <c r="L21" s="3"/>
      <c r="M21" s="3"/>
      <c r="U21" s="3"/>
      <c r="V21" s="3"/>
    </row>
    <row r="23" spans="2:25" x14ac:dyDescent="0.2">
      <c r="L23" s="22" t="s">
        <v>16</v>
      </c>
      <c r="M23" s="26">
        <v>1</v>
      </c>
    </row>
    <row r="25" spans="2:25" ht="14.5" customHeight="1" x14ac:dyDescent="0.2">
      <c r="B25" s="78" t="s">
        <v>23</v>
      </c>
      <c r="C25" s="42">
        <v>1</v>
      </c>
      <c r="E25" s="43" t="s">
        <v>24</v>
      </c>
      <c r="F25" s="38">
        <v>8</v>
      </c>
      <c r="I25" s="43" t="s">
        <v>25</v>
      </c>
      <c r="J25" s="38">
        <v>2</v>
      </c>
      <c r="L25" s="43" t="s">
        <v>26</v>
      </c>
      <c r="M25" s="52">
        <v>3</v>
      </c>
      <c r="O25" s="43" t="s">
        <v>15</v>
      </c>
      <c r="P25" s="52">
        <v>10</v>
      </c>
      <c r="Q25" s="5"/>
      <c r="R25" s="43" t="s">
        <v>8</v>
      </c>
      <c r="S25" s="38">
        <v>8</v>
      </c>
      <c r="T25" s="3"/>
      <c r="U25" s="43" t="s">
        <v>17</v>
      </c>
      <c r="V25" s="38">
        <v>1</v>
      </c>
    </row>
    <row r="26" spans="2:25" x14ac:dyDescent="0.2">
      <c r="B26" s="78"/>
      <c r="C26" s="42"/>
      <c r="E26" s="44"/>
      <c r="F26" s="39"/>
      <c r="I26" s="44"/>
      <c r="J26" s="39"/>
      <c r="L26" s="44"/>
      <c r="M26" s="53"/>
      <c r="O26" s="44"/>
      <c r="P26" s="53"/>
      <c r="Q26" s="5"/>
      <c r="R26" s="44"/>
      <c r="S26" s="39"/>
      <c r="T26" s="3"/>
      <c r="U26" s="44"/>
      <c r="V26" s="39"/>
    </row>
    <row r="27" spans="2:25" x14ac:dyDescent="0.2">
      <c r="B27" s="78"/>
      <c r="C27" s="42"/>
      <c r="E27" s="44"/>
      <c r="F27" s="39"/>
      <c r="I27" s="44"/>
      <c r="J27" s="39"/>
      <c r="L27" s="44"/>
      <c r="M27" s="53"/>
      <c r="O27" s="44"/>
      <c r="P27" s="23"/>
      <c r="Q27" s="5"/>
      <c r="R27" s="44"/>
      <c r="S27" s="18"/>
      <c r="T27" s="3"/>
      <c r="U27" s="44"/>
      <c r="V27" s="39"/>
    </row>
    <row r="28" spans="2:25" x14ac:dyDescent="0.2">
      <c r="B28" s="78"/>
      <c r="C28" s="42"/>
      <c r="E28" s="44"/>
      <c r="F28" s="39"/>
      <c r="I28" s="44"/>
      <c r="J28" s="39"/>
      <c r="L28" s="44"/>
      <c r="M28" s="53"/>
      <c r="O28" s="44"/>
      <c r="P28" s="23">
        <v>1</v>
      </c>
      <c r="Q28" s="5"/>
      <c r="R28" s="44"/>
      <c r="S28" s="18">
        <v>1</v>
      </c>
      <c r="T28" s="3"/>
      <c r="U28" s="44"/>
      <c r="V28" s="39"/>
    </row>
    <row r="29" spans="2:25" x14ac:dyDescent="0.2">
      <c r="B29" s="78"/>
      <c r="C29" s="42"/>
      <c r="E29" s="45"/>
      <c r="F29" s="40"/>
      <c r="I29" s="45"/>
      <c r="J29" s="40"/>
      <c r="L29" s="45"/>
      <c r="M29" s="54"/>
      <c r="O29" s="45"/>
      <c r="P29" s="24">
        <v>9</v>
      </c>
      <c r="Q29" s="5"/>
      <c r="R29" s="45"/>
      <c r="S29" s="19">
        <v>7</v>
      </c>
      <c r="T29" s="3"/>
      <c r="U29" s="45"/>
      <c r="V29" s="40"/>
    </row>
    <row r="30" spans="2:25" x14ac:dyDescent="0.2">
      <c r="B30" s="20"/>
      <c r="C30" s="21"/>
      <c r="E30" s="20"/>
      <c r="F30" s="21"/>
      <c r="I30" s="20"/>
      <c r="J30" s="21"/>
      <c r="L30" s="20"/>
      <c r="M30" s="5"/>
      <c r="O30" s="20"/>
      <c r="P30" s="27"/>
      <c r="Q30" s="5"/>
      <c r="R30" s="20"/>
      <c r="S30" s="21"/>
      <c r="T30" s="3"/>
      <c r="U30" s="20"/>
      <c r="V30" s="21"/>
    </row>
    <row r="31" spans="2:25" x14ac:dyDescent="0.2">
      <c r="S31" s="3"/>
    </row>
    <row r="32" spans="2:25" x14ac:dyDescent="0.2">
      <c r="O32" s="58" t="s">
        <v>12</v>
      </c>
      <c r="P32" s="58"/>
      <c r="Q32" s="58"/>
      <c r="R32" s="58"/>
      <c r="S32" s="15">
        <f>S33+S34</f>
        <v>59</v>
      </c>
    </row>
    <row r="33" spans="15:19" x14ac:dyDescent="0.2">
      <c r="O33" s="62" t="s">
        <v>10</v>
      </c>
      <c r="P33" s="63"/>
      <c r="Q33" s="63"/>
      <c r="R33" s="64"/>
      <c r="S33" s="10">
        <f>J12+M23+P28+S28</f>
        <v>4</v>
      </c>
    </row>
    <row r="34" spans="15:19" x14ac:dyDescent="0.2">
      <c r="O34" s="8" t="s">
        <v>11</v>
      </c>
      <c r="P34" s="9"/>
      <c r="Q34" s="9"/>
      <c r="R34" s="11"/>
      <c r="S34" s="10">
        <f>S9+C16+F16+J16+M16+S16+V16+C25+F25+J25+M25+P29+S29+V25</f>
        <v>55</v>
      </c>
    </row>
    <row r="35" spans="15:19" x14ac:dyDescent="0.2">
      <c r="O35" s="58" t="s">
        <v>5</v>
      </c>
      <c r="P35" s="58"/>
      <c r="Q35" s="58"/>
      <c r="R35" s="58"/>
      <c r="S35" s="15"/>
    </row>
    <row r="36" spans="15:19" x14ac:dyDescent="0.2">
      <c r="O36" s="59" t="s">
        <v>6</v>
      </c>
      <c r="P36" s="60"/>
      <c r="Q36" s="60"/>
      <c r="R36" s="61"/>
      <c r="S36" s="16">
        <v>2</v>
      </c>
    </row>
  </sheetData>
  <mergeCells count="43">
    <mergeCell ref="U25:U29"/>
    <mergeCell ref="V25:V29"/>
    <mergeCell ref="E25:E29"/>
    <mergeCell ref="F25:F29"/>
    <mergeCell ref="I25:I29"/>
    <mergeCell ref="J25:J29"/>
    <mergeCell ref="L25:L29"/>
    <mergeCell ref="M25:M29"/>
    <mergeCell ref="P25:P26"/>
    <mergeCell ref="S25:S26"/>
    <mergeCell ref="L16:L19"/>
    <mergeCell ref="M16:M19"/>
    <mergeCell ref="J16:J19"/>
    <mergeCell ref="B25:B29"/>
    <mergeCell ref="C25:C29"/>
    <mergeCell ref="H5:H6"/>
    <mergeCell ref="J12:J13"/>
    <mergeCell ref="M5:O6"/>
    <mergeCell ref="E5:G6"/>
    <mergeCell ref="F2:R2"/>
    <mergeCell ref="E3:T3"/>
    <mergeCell ref="O35:R35"/>
    <mergeCell ref="O36:R36"/>
    <mergeCell ref="O25:O29"/>
    <mergeCell ref="R25:R29"/>
    <mergeCell ref="O32:R32"/>
    <mergeCell ref="O33:R33"/>
    <mergeCell ref="B11:D11"/>
    <mergeCell ref="G12:I13"/>
    <mergeCell ref="X16:X19"/>
    <mergeCell ref="Y16:Y19"/>
    <mergeCell ref="V16:V19"/>
    <mergeCell ref="R11:S11"/>
    <mergeCell ref="R16:R19"/>
    <mergeCell ref="S16:S19"/>
    <mergeCell ref="U16:U19"/>
    <mergeCell ref="S12:U13"/>
    <mergeCell ref="B16:B19"/>
    <mergeCell ref="C16:C19"/>
    <mergeCell ref="F16:F19"/>
    <mergeCell ref="E16:E19"/>
    <mergeCell ref="I16:I19"/>
    <mergeCell ref="V12:V13"/>
  </mergeCells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viorica761@yahoo.com</dc:creator>
  <cp:lastModifiedBy>Microsoft Office User</cp:lastModifiedBy>
  <cp:lastPrinted>2023-02-21T14:22:26Z</cp:lastPrinted>
  <dcterms:created xsi:type="dcterms:W3CDTF">2022-09-25T08:16:29Z</dcterms:created>
  <dcterms:modified xsi:type="dcterms:W3CDTF">2023-02-21T15:14:43Z</dcterms:modified>
</cp:coreProperties>
</file>