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/>
  </bookViews>
  <sheets>
    <sheet name="venituri" sheetId="1" r:id="rId1"/>
    <sheet name="cheltuieli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0" i="1" l="1"/>
  <c r="D40" i="1"/>
  <c r="E63" i="1" l="1"/>
  <c r="D63" i="1"/>
  <c r="D22" i="2" l="1"/>
  <c r="C22" i="2"/>
  <c r="E64" i="1"/>
  <c r="E67" i="1" s="1"/>
  <c r="D64" i="1"/>
  <c r="D67" i="1" l="1"/>
</calcChain>
</file>

<file path=xl/sharedStrings.xml><?xml version="1.0" encoding="utf-8"?>
<sst xmlns="http://schemas.openxmlformats.org/spreadsheetml/2006/main" count="122" uniqueCount="119">
  <si>
    <t>DENUMIRE INDICATOR</t>
  </si>
  <si>
    <t>Cod clasificatie</t>
  </si>
  <si>
    <t>Buget aprobat</t>
  </si>
  <si>
    <t>Incasari realizate</t>
  </si>
  <si>
    <t>Impozitul pe transf din proprietate</t>
  </si>
  <si>
    <t>Impozit  pe cladiri PF</t>
  </si>
  <si>
    <t>07.02.01.01</t>
  </si>
  <si>
    <t>Impozit si taxa pe cladiri PJ</t>
  </si>
  <si>
    <t>07.02.01.02</t>
  </si>
  <si>
    <t>Impozit  pe teren PF</t>
  </si>
  <si>
    <t>07.02.02.01</t>
  </si>
  <si>
    <t>Impozit si taxa pe teren PJ</t>
  </si>
  <si>
    <t>07.02.02.02</t>
  </si>
  <si>
    <t>Impozit  pe teren extravilan</t>
  </si>
  <si>
    <t>07.02.02.03</t>
  </si>
  <si>
    <t>Taxa judiciara de timbru</t>
  </si>
  <si>
    <t>Impozit pe spectacol</t>
  </si>
  <si>
    <t>Impozit pe mijloacele de transport pf</t>
  </si>
  <si>
    <t>16.02.02.01</t>
  </si>
  <si>
    <t>Impozit pe mijloacele de transportpj</t>
  </si>
  <si>
    <t>16.02.02.02</t>
  </si>
  <si>
    <t>Alte impozite si taxe</t>
  </si>
  <si>
    <t>Venituri din concesiuni si inchirieri</t>
  </si>
  <si>
    <t>30.02.05</t>
  </si>
  <si>
    <t>Alte venituri din proprietate</t>
  </si>
  <si>
    <t>30.02.50</t>
  </si>
  <si>
    <t>Venituri din prestari servicii</t>
  </si>
  <si>
    <t>33.02.08</t>
  </si>
  <si>
    <t>Alte venituri din prestari de serviciu si alte activitati</t>
  </si>
  <si>
    <t>33.02.50</t>
  </si>
  <si>
    <t>Taxa extrajudiciara de timbru</t>
  </si>
  <si>
    <t>34.02.02</t>
  </si>
  <si>
    <t xml:space="preserve">Venituri din amenzi </t>
  </si>
  <si>
    <t>35.02.01</t>
  </si>
  <si>
    <t>Alte amenzi, penalitati si confiscari</t>
  </si>
  <si>
    <t>35.02.50</t>
  </si>
  <si>
    <t>Varsaminte  din venituri ale inst</t>
  </si>
  <si>
    <t>36.02.50</t>
  </si>
  <si>
    <t>Venituri din valorificarea unor bun</t>
  </si>
  <si>
    <t xml:space="preserve">  Cote si sume def din impozitul pe venit  </t>
  </si>
  <si>
    <t>Sume alocate din cotele defalcate pt echilibrare</t>
  </si>
  <si>
    <t>Sume def  repartizate la dispozitia CJ</t>
  </si>
  <si>
    <t>ROMANIA</t>
  </si>
  <si>
    <t>JUDETUL PRAHOVA</t>
  </si>
  <si>
    <t>COMUNA PUCHENII MARI</t>
  </si>
  <si>
    <t>CONSILIUL LOCAL</t>
  </si>
  <si>
    <t xml:space="preserve">                                                                                            </t>
  </si>
  <si>
    <t xml:space="preserve">                                                                                ANEXA NR.1   </t>
  </si>
  <si>
    <t xml:space="preserve"> MII LEI</t>
  </si>
  <si>
    <t>Sume defalcate din taxa pe TVA</t>
  </si>
  <si>
    <t>Sume defalcate pt echilibrare</t>
  </si>
  <si>
    <t>Incalzire</t>
  </si>
  <si>
    <t>42.02.34</t>
  </si>
  <si>
    <t>Finantarea programului national de dezvoltare locala</t>
  </si>
  <si>
    <t>42.02.65</t>
  </si>
  <si>
    <t>Subventii  in baza ctr parteneriat</t>
  </si>
  <si>
    <t>Sume alocate din bugetul AFIR pentru sustinerea proiectelor din PNDR 2014-2020</t>
  </si>
  <si>
    <t>43.02.31</t>
  </si>
  <si>
    <t>48.02.04.02</t>
  </si>
  <si>
    <t>Total venituri BL an curent</t>
  </si>
  <si>
    <t>Total</t>
  </si>
  <si>
    <t xml:space="preserve">  mii lei</t>
  </si>
  <si>
    <t>Denumire indicator  si cod indicator</t>
  </si>
  <si>
    <t>BUGET</t>
  </si>
  <si>
    <t>aprobat</t>
  </si>
  <si>
    <t>Plati</t>
  </si>
  <si>
    <t>Efectuate</t>
  </si>
  <si>
    <t>TOTAL</t>
  </si>
  <si>
    <t xml:space="preserve">Cap 51.02.03 autoritati publice      </t>
  </si>
  <si>
    <t xml:space="preserve">Cap.54.02.05                                        </t>
  </si>
  <si>
    <t>Cap 61.02 Ordine publica si siguranta nationala</t>
  </si>
  <si>
    <t>Cap 65.02 invatamant</t>
  </si>
  <si>
    <t>Cap. 67.02 Cult. Recreere si religie</t>
  </si>
  <si>
    <t>Cap.68.02 Asigurari si asistenta sociala</t>
  </si>
  <si>
    <t>Cap 70.02 Locuinte servicii si dezv publica</t>
  </si>
  <si>
    <t>Cap 74.02 Protectia mediului</t>
  </si>
  <si>
    <t>Cap 84.02 Transporturi</t>
  </si>
  <si>
    <t>Cap 87.02 Alte actiuni economice</t>
  </si>
  <si>
    <t>04.02.01,</t>
  </si>
  <si>
    <t>Sume defalcate din taxa pe TVA pt drumuri</t>
  </si>
  <si>
    <t>11,02,05</t>
  </si>
  <si>
    <t>Subventii de la bugetul de statcatre bugetele locale pt finantarea programelor</t>
  </si>
  <si>
    <t>42,02,69</t>
  </si>
  <si>
    <t>43,02,34</t>
  </si>
  <si>
    <t>sume primite in contul platilor efectuate in anii anteriori</t>
  </si>
  <si>
    <t>48,02,01,02</t>
  </si>
  <si>
    <t>prefinantare</t>
  </si>
  <si>
    <t>48,02,01,03</t>
  </si>
  <si>
    <t>48.02.04.01</t>
  </si>
  <si>
    <t>Fondul  european agricol de dezvoltare rurala – sume primite in contul platilor efectuate in anul curent</t>
  </si>
  <si>
    <t>Fondul  european agricol de dezvoltare rurala – anii precedenti</t>
  </si>
  <si>
    <t>total</t>
  </si>
  <si>
    <t>42,02,41</t>
  </si>
  <si>
    <t>33,02,28</t>
  </si>
  <si>
    <t>venituri din recuperarea chelt judecata</t>
  </si>
  <si>
    <t>Cap 66.02 sanatate</t>
  </si>
  <si>
    <t>subventii de la bugetul de stt pt finantarea sanatatii</t>
  </si>
  <si>
    <t>Total  VENITURI PROPRII 2022</t>
  </si>
  <si>
    <t>Sume alocate din buget ANCPI</t>
  </si>
  <si>
    <t>39.02.01</t>
  </si>
  <si>
    <t>sume primite in contul platilor efectuate in anul curent</t>
  </si>
  <si>
    <t>48,02,01,01</t>
  </si>
  <si>
    <t>Excedent 2022</t>
  </si>
  <si>
    <t>16,02,03</t>
  </si>
  <si>
    <t xml:space="preserve">Taxe si tarife elib autoriz </t>
  </si>
  <si>
    <t>Alocari din sume din PNRRFINANTARE NERAMBILA</t>
  </si>
  <si>
    <t>Alocari din sume din PNRR IMPRUMUTURI</t>
  </si>
  <si>
    <r>
      <t>Anexa venituri</t>
    </r>
    <r>
      <rPr>
        <sz val="11"/>
        <color rgb="FF000000"/>
        <rFont val="Calibri"/>
        <family val="2"/>
        <charset val="238"/>
        <scheme val="minor"/>
      </rPr>
      <t xml:space="preserve">     30,06,2023                                  </t>
    </r>
  </si>
  <si>
    <t>30,06,2023</t>
  </si>
  <si>
    <t xml:space="preserve">Anexa cheltuieli  30,06,2023                                </t>
  </si>
  <si>
    <t>07,02,02,03</t>
  </si>
  <si>
    <t>18,02,50</t>
  </si>
  <si>
    <t>11,02,02</t>
  </si>
  <si>
    <t>04,02,04</t>
  </si>
  <si>
    <t>04,02,05</t>
  </si>
  <si>
    <t>intocmit ,</t>
  </si>
  <si>
    <t xml:space="preserve">referent </t>
  </si>
  <si>
    <t>Alecu Iuliana</t>
  </si>
  <si>
    <t xml:space="preserve">intocmit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</si>
</sst>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4" fontId="5" fillId="0" borderId="6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4" fontId="6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14" fontId="6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14" fontId="2" fillId="0" borderId="6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0" fillId="0" borderId="9" xfId="0" applyBorder="1"/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72"/>
  <sheetViews>
    <sheetView tabSelected="1" workbookViewId="0">
      <selection activeCell="D72" sqref="D72"/>
    </sheetView>
  </sheetViews>
  <sheetFormatPr defaultRowHeight="15" x14ac:dyDescent="0.25"/>
  <cols>
    <col min="2" max="2" width="34.140625" customWidth="1"/>
    <col min="3" max="3" width="15.7109375" customWidth="1"/>
    <col min="5" max="5" width="13.7109375" customWidth="1"/>
  </cols>
  <sheetData>
    <row r="4" spans="2:5" ht="18.75" x14ac:dyDescent="0.25">
      <c r="B4" s="18"/>
    </row>
    <row r="5" spans="2:5" x14ac:dyDescent="0.25">
      <c r="B5" s="12" t="s">
        <v>42</v>
      </c>
    </row>
    <row r="6" spans="2:5" x14ac:dyDescent="0.25">
      <c r="B6" s="12" t="s">
        <v>43</v>
      </c>
    </row>
    <row r="7" spans="2:5" x14ac:dyDescent="0.25">
      <c r="B7" s="12" t="s">
        <v>44</v>
      </c>
    </row>
    <row r="8" spans="2:5" x14ac:dyDescent="0.25">
      <c r="B8" s="12" t="s">
        <v>45</v>
      </c>
    </row>
    <row r="9" spans="2:5" x14ac:dyDescent="0.25">
      <c r="B9" s="19" t="s">
        <v>46</v>
      </c>
    </row>
    <row r="10" spans="2:5" x14ac:dyDescent="0.25">
      <c r="B10" s="19" t="s">
        <v>47</v>
      </c>
    </row>
    <row r="11" spans="2:5" x14ac:dyDescent="0.25">
      <c r="B11" s="20" t="s">
        <v>107</v>
      </c>
    </row>
    <row r="12" spans="2:5" ht="15.75" thickBot="1" x14ac:dyDescent="0.3">
      <c r="B12" s="19" t="s">
        <v>48</v>
      </c>
    </row>
    <row r="13" spans="2:5" ht="44.25" customHeight="1" x14ac:dyDescent="0.25">
      <c r="B13" s="37" t="s">
        <v>0</v>
      </c>
      <c r="C13" s="37" t="s">
        <v>1</v>
      </c>
      <c r="D13" s="1" t="s">
        <v>2</v>
      </c>
      <c r="E13" s="3" t="s">
        <v>3</v>
      </c>
    </row>
    <row r="14" spans="2:5" ht="15.75" customHeight="1" thickBot="1" x14ac:dyDescent="0.3">
      <c r="B14" s="38"/>
      <c r="C14" s="38"/>
      <c r="D14" s="2">
        <v>2023</v>
      </c>
      <c r="E14" s="4" t="s">
        <v>108</v>
      </c>
    </row>
    <row r="15" spans="2:5" ht="16.5" thickBot="1" x14ac:dyDescent="0.3">
      <c r="B15" s="5" t="s">
        <v>4</v>
      </c>
      <c r="C15" s="6">
        <v>43134</v>
      </c>
      <c r="D15" s="7">
        <v>30</v>
      </c>
      <c r="E15" s="8">
        <v>31</v>
      </c>
    </row>
    <row r="16" spans="2:5" ht="16.5" thickBot="1" x14ac:dyDescent="0.3">
      <c r="B16" s="5" t="s">
        <v>5</v>
      </c>
      <c r="C16" s="7" t="s">
        <v>6</v>
      </c>
      <c r="D16" s="7">
        <v>450</v>
      </c>
      <c r="E16" s="8">
        <v>323</v>
      </c>
    </row>
    <row r="17" spans="2:6" ht="17.25" customHeight="1" thickBot="1" x14ac:dyDescent="0.3">
      <c r="B17" s="5" t="s">
        <v>7</v>
      </c>
      <c r="C17" s="7" t="s">
        <v>8</v>
      </c>
      <c r="D17" s="7">
        <v>200</v>
      </c>
      <c r="E17" s="8">
        <v>105</v>
      </c>
    </row>
    <row r="18" spans="2:6" ht="19.5" customHeight="1" thickBot="1" x14ac:dyDescent="0.3">
      <c r="B18" s="5" t="s">
        <v>9</v>
      </c>
      <c r="C18" s="7" t="s">
        <v>10</v>
      </c>
      <c r="D18" s="7">
        <v>170</v>
      </c>
      <c r="E18" s="8">
        <v>117</v>
      </c>
    </row>
    <row r="19" spans="2:6" ht="20.25" customHeight="1" thickBot="1" x14ac:dyDescent="0.3">
      <c r="B19" s="5" t="s">
        <v>11</v>
      </c>
      <c r="C19" s="7" t="s">
        <v>12</v>
      </c>
      <c r="D19" s="7">
        <v>80</v>
      </c>
      <c r="E19" s="8">
        <v>53</v>
      </c>
    </row>
    <row r="20" spans="2:6" ht="19.5" customHeight="1" thickBot="1" x14ac:dyDescent="0.3">
      <c r="B20" s="5" t="s">
        <v>13</v>
      </c>
      <c r="C20" s="7" t="s">
        <v>14</v>
      </c>
      <c r="D20" s="7">
        <v>250</v>
      </c>
      <c r="E20" s="8">
        <v>155</v>
      </c>
    </row>
    <row r="21" spans="2:6" ht="19.5" customHeight="1" thickBot="1" x14ac:dyDescent="0.3">
      <c r="B21" s="5" t="s">
        <v>15</v>
      </c>
      <c r="C21" s="6" t="s">
        <v>110</v>
      </c>
      <c r="D21" s="7">
        <v>105</v>
      </c>
      <c r="E21" s="8">
        <v>65</v>
      </c>
    </row>
    <row r="22" spans="2:6" ht="16.5" customHeight="1" thickBot="1" x14ac:dyDescent="0.3">
      <c r="B22" s="5" t="s">
        <v>16</v>
      </c>
      <c r="C22" s="7">
        <v>15.02</v>
      </c>
      <c r="D22" s="8">
        <v>0</v>
      </c>
      <c r="E22" s="7">
        <v>0</v>
      </c>
    </row>
    <row r="23" spans="2:6" ht="30.75" customHeight="1" thickBot="1" x14ac:dyDescent="0.3">
      <c r="B23" s="5" t="s">
        <v>17</v>
      </c>
      <c r="C23" s="7" t="s">
        <v>18</v>
      </c>
      <c r="D23" s="7">
        <v>700</v>
      </c>
      <c r="E23" s="8">
        <v>319</v>
      </c>
    </row>
    <row r="24" spans="2:6" ht="35.25" customHeight="1" thickBot="1" x14ac:dyDescent="0.3">
      <c r="B24" s="5" t="s">
        <v>19</v>
      </c>
      <c r="C24" s="7" t="s">
        <v>20</v>
      </c>
      <c r="D24" s="7">
        <v>100</v>
      </c>
      <c r="E24" s="8">
        <v>75</v>
      </c>
    </row>
    <row r="25" spans="2:6" ht="35.25" customHeight="1" thickBot="1" x14ac:dyDescent="0.3">
      <c r="B25" s="32" t="s">
        <v>104</v>
      </c>
      <c r="C25" s="7" t="s">
        <v>103</v>
      </c>
      <c r="D25" s="7">
        <v>0</v>
      </c>
      <c r="E25" s="8">
        <v>7</v>
      </c>
    </row>
    <row r="26" spans="2:6" ht="18.75" customHeight="1" thickBot="1" x14ac:dyDescent="0.3">
      <c r="B26" s="5" t="s">
        <v>21</v>
      </c>
      <c r="C26" s="6" t="s">
        <v>111</v>
      </c>
      <c r="D26" s="7">
        <v>125</v>
      </c>
      <c r="E26" s="8">
        <v>31</v>
      </c>
      <c r="F26">
        <v>0</v>
      </c>
    </row>
    <row r="27" spans="2:6" ht="31.5" customHeight="1" thickBot="1" x14ac:dyDescent="0.3">
      <c r="B27" s="5" t="s">
        <v>22</v>
      </c>
      <c r="C27" s="7" t="s">
        <v>23</v>
      </c>
      <c r="D27" s="7">
        <v>65</v>
      </c>
      <c r="E27" s="8">
        <v>49</v>
      </c>
    </row>
    <row r="28" spans="2:6" ht="15" customHeight="1" x14ac:dyDescent="0.25">
      <c r="B28" s="9"/>
      <c r="C28" s="39" t="s">
        <v>25</v>
      </c>
      <c r="D28" s="39">
        <v>1050</v>
      </c>
      <c r="E28" s="41">
        <v>253</v>
      </c>
    </row>
    <row r="29" spans="2:6" ht="17.25" customHeight="1" thickBot="1" x14ac:dyDescent="0.3">
      <c r="B29" s="5" t="s">
        <v>24</v>
      </c>
      <c r="C29" s="40"/>
      <c r="D29" s="40"/>
      <c r="E29" s="42"/>
    </row>
    <row r="30" spans="2:6" ht="16.5" customHeight="1" thickBot="1" x14ac:dyDescent="0.3">
      <c r="B30" s="5" t="s">
        <v>26</v>
      </c>
      <c r="C30" s="7" t="s">
        <v>27</v>
      </c>
      <c r="D30" s="7">
        <v>20</v>
      </c>
      <c r="E30" s="8">
        <v>8</v>
      </c>
    </row>
    <row r="31" spans="2:6" ht="15" customHeight="1" x14ac:dyDescent="0.25">
      <c r="B31" s="9"/>
      <c r="C31" s="39" t="s">
        <v>29</v>
      </c>
      <c r="D31" s="39">
        <v>45</v>
      </c>
      <c r="E31" s="41">
        <v>16</v>
      </c>
    </row>
    <row r="32" spans="2:6" ht="29.25" customHeight="1" thickBot="1" x14ac:dyDescent="0.3">
      <c r="B32" s="5" t="s">
        <v>28</v>
      </c>
      <c r="C32" s="40"/>
      <c r="D32" s="40"/>
      <c r="E32" s="42"/>
    </row>
    <row r="33" spans="2:8" ht="30" customHeight="1" thickBot="1" x14ac:dyDescent="0.3">
      <c r="B33" s="10" t="s">
        <v>94</v>
      </c>
      <c r="C33" s="11" t="s">
        <v>93</v>
      </c>
      <c r="D33" s="8">
        <v>45</v>
      </c>
      <c r="E33" s="11">
        <v>7</v>
      </c>
    </row>
    <row r="34" spans="2:8" ht="16.5" thickBot="1" x14ac:dyDescent="0.3">
      <c r="B34" s="10"/>
      <c r="C34" s="11"/>
      <c r="D34" s="8"/>
      <c r="E34" s="11"/>
    </row>
    <row r="35" spans="2:8" ht="21.75" customHeight="1" thickBot="1" x14ac:dyDescent="0.3">
      <c r="B35" s="5" t="s">
        <v>30</v>
      </c>
      <c r="C35" s="7" t="s">
        <v>31</v>
      </c>
      <c r="D35" s="8">
        <v>3</v>
      </c>
      <c r="E35" s="8"/>
    </row>
    <row r="36" spans="2:8" ht="16.5" thickBot="1" x14ac:dyDescent="0.3">
      <c r="B36" s="5" t="s">
        <v>32</v>
      </c>
      <c r="C36" s="7" t="s">
        <v>33</v>
      </c>
      <c r="D36" s="7">
        <v>500</v>
      </c>
      <c r="E36" s="8">
        <v>148</v>
      </c>
    </row>
    <row r="37" spans="2:8" ht="27" customHeight="1" thickBot="1" x14ac:dyDescent="0.3">
      <c r="B37" s="5" t="s">
        <v>34</v>
      </c>
      <c r="C37" s="7" t="s">
        <v>35</v>
      </c>
      <c r="D37" s="7">
        <v>50</v>
      </c>
      <c r="E37" s="8">
        <v>24</v>
      </c>
    </row>
    <row r="38" spans="2:8" ht="17.25" customHeight="1" thickBot="1" x14ac:dyDescent="0.3">
      <c r="B38" s="5" t="s">
        <v>36</v>
      </c>
      <c r="C38" s="7" t="s">
        <v>37</v>
      </c>
      <c r="D38" s="7">
        <v>25</v>
      </c>
      <c r="E38" s="8">
        <v>4</v>
      </c>
    </row>
    <row r="39" spans="2:8" ht="22.5" customHeight="1" thickBot="1" x14ac:dyDescent="0.3">
      <c r="B39" s="5" t="s">
        <v>38</v>
      </c>
      <c r="C39" s="7" t="s">
        <v>99</v>
      </c>
      <c r="D39" s="7"/>
      <c r="E39" s="7">
        <v>44</v>
      </c>
    </row>
    <row r="40" spans="2:8" ht="18.75" customHeight="1" thickBot="1" x14ac:dyDescent="0.3">
      <c r="B40" s="5" t="s">
        <v>97</v>
      </c>
      <c r="C40" s="11"/>
      <c r="D40" s="11">
        <f>SUM(D15:D39)</f>
        <v>4013</v>
      </c>
      <c r="E40" s="11">
        <f>SUM(E15:E39)</f>
        <v>1834</v>
      </c>
      <c r="H40" s="11"/>
    </row>
    <row r="41" spans="2:8" ht="15.75" thickBot="1" x14ac:dyDescent="0.3">
      <c r="B41" s="12"/>
    </row>
    <row r="42" spans="2:8" ht="29.25" customHeight="1" thickBot="1" x14ac:dyDescent="0.3">
      <c r="B42" s="13" t="s">
        <v>39</v>
      </c>
      <c r="C42" s="14" t="s">
        <v>78</v>
      </c>
      <c r="D42" s="15">
        <v>1808</v>
      </c>
      <c r="E42" s="16">
        <v>997</v>
      </c>
    </row>
    <row r="43" spans="2:8" ht="33.75" customHeight="1" thickBot="1" x14ac:dyDescent="0.3">
      <c r="B43" s="5" t="s">
        <v>40</v>
      </c>
      <c r="C43" s="6" t="s">
        <v>113</v>
      </c>
      <c r="D43" s="7">
        <v>3079</v>
      </c>
      <c r="E43" s="8">
        <v>1689</v>
      </c>
    </row>
    <row r="44" spans="2:8" ht="29.25" customHeight="1" thickBot="1" x14ac:dyDescent="0.3">
      <c r="B44" s="5" t="s">
        <v>41</v>
      </c>
      <c r="C44" s="6" t="s">
        <v>114</v>
      </c>
      <c r="D44" s="7">
        <v>650</v>
      </c>
      <c r="E44" s="8">
        <v>360</v>
      </c>
    </row>
    <row r="45" spans="2:8" ht="15.75" customHeight="1" thickBot="1" x14ac:dyDescent="0.3">
      <c r="B45" s="5" t="s">
        <v>49</v>
      </c>
      <c r="C45" s="6" t="s">
        <v>112</v>
      </c>
      <c r="D45" s="7">
        <v>3607</v>
      </c>
      <c r="E45" s="8">
        <v>1880</v>
      </c>
    </row>
    <row r="46" spans="2:8" ht="37.5" customHeight="1" thickBot="1" x14ac:dyDescent="0.3">
      <c r="B46" s="5" t="s">
        <v>79</v>
      </c>
      <c r="C46" s="6" t="s">
        <v>80</v>
      </c>
      <c r="D46" s="7">
        <v>0</v>
      </c>
      <c r="E46" s="8">
        <v>0</v>
      </c>
    </row>
    <row r="47" spans="2:8" ht="20.25" customHeight="1" thickBot="1" x14ac:dyDescent="0.3">
      <c r="B47" s="5" t="s">
        <v>50</v>
      </c>
      <c r="C47" s="6">
        <v>38759</v>
      </c>
      <c r="D47" s="7">
        <v>1625</v>
      </c>
      <c r="E47" s="8">
        <v>865</v>
      </c>
    </row>
    <row r="48" spans="2:8" ht="16.5" thickBot="1" x14ac:dyDescent="0.3">
      <c r="B48" s="5" t="s">
        <v>51</v>
      </c>
      <c r="C48" s="7" t="s">
        <v>52</v>
      </c>
      <c r="D48" s="7">
        <v>70</v>
      </c>
      <c r="E48" s="8">
        <v>35</v>
      </c>
    </row>
    <row r="49" spans="2:5" ht="15" customHeight="1" x14ac:dyDescent="0.25">
      <c r="B49" s="9"/>
      <c r="C49" s="39" t="s">
        <v>54</v>
      </c>
      <c r="D49" s="39">
        <v>4000</v>
      </c>
      <c r="E49" s="41">
        <v>503</v>
      </c>
    </row>
    <row r="50" spans="2:5" ht="27.75" customHeight="1" thickBot="1" x14ac:dyDescent="0.3">
      <c r="B50" s="5" t="s">
        <v>53</v>
      </c>
      <c r="C50" s="40"/>
      <c r="D50" s="40"/>
      <c r="E50" s="42"/>
    </row>
    <row r="51" spans="2:5" ht="30.75" thickBot="1" x14ac:dyDescent="0.3">
      <c r="B51" s="5" t="s">
        <v>96</v>
      </c>
      <c r="C51" s="7" t="s">
        <v>92</v>
      </c>
      <c r="D51" s="7">
        <v>0</v>
      </c>
      <c r="E51" s="8">
        <v>0</v>
      </c>
    </row>
    <row r="52" spans="2:5" ht="51" customHeight="1" thickBot="1" x14ac:dyDescent="0.3">
      <c r="B52" s="5" t="s">
        <v>81</v>
      </c>
      <c r="C52" s="7" t="s">
        <v>82</v>
      </c>
      <c r="D52" s="7">
        <v>0</v>
      </c>
      <c r="E52" s="8">
        <v>0</v>
      </c>
    </row>
    <row r="53" spans="2:5" ht="51" customHeight="1" thickBot="1" x14ac:dyDescent="0.3">
      <c r="B53" s="33" t="s">
        <v>105</v>
      </c>
      <c r="C53" s="7">
        <v>42.88</v>
      </c>
      <c r="D53" s="7"/>
      <c r="E53" s="8">
        <v>0</v>
      </c>
    </row>
    <row r="54" spans="2:5" ht="51" customHeight="1" thickBot="1" x14ac:dyDescent="0.3">
      <c r="B54" s="32" t="s">
        <v>106</v>
      </c>
      <c r="C54" s="7">
        <v>42.89</v>
      </c>
      <c r="D54" s="7">
        <v>1440</v>
      </c>
      <c r="E54" s="8">
        <v>480</v>
      </c>
    </row>
    <row r="55" spans="2:5" ht="16.5" thickBot="1" x14ac:dyDescent="0.3">
      <c r="B55" s="5" t="s">
        <v>55</v>
      </c>
      <c r="C55" s="7">
        <v>42.39</v>
      </c>
      <c r="D55" s="7">
        <v>0</v>
      </c>
      <c r="E55" s="8">
        <v>0</v>
      </c>
    </row>
    <row r="56" spans="2:5" ht="49.5" customHeight="1" thickBot="1" x14ac:dyDescent="0.3">
      <c r="B56" s="5" t="s">
        <v>56</v>
      </c>
      <c r="C56" s="7" t="s">
        <v>57</v>
      </c>
      <c r="D56" s="7">
        <v>350</v>
      </c>
      <c r="E56" s="8">
        <v>437</v>
      </c>
    </row>
    <row r="57" spans="2:5" ht="16.5" thickBot="1" x14ac:dyDescent="0.3">
      <c r="B57" s="5" t="s">
        <v>98</v>
      </c>
      <c r="C57" s="7" t="s">
        <v>83</v>
      </c>
      <c r="D57" s="7">
        <v>560</v>
      </c>
      <c r="E57" s="8">
        <v>0</v>
      </c>
    </row>
    <row r="58" spans="2:5" ht="30.75" thickBot="1" x14ac:dyDescent="0.3">
      <c r="B58" s="32" t="s">
        <v>100</v>
      </c>
      <c r="C58" s="7" t="s">
        <v>101</v>
      </c>
      <c r="D58" s="7">
        <v>2105</v>
      </c>
      <c r="E58" s="8">
        <v>0</v>
      </c>
    </row>
    <row r="59" spans="2:5" ht="37.5" customHeight="1" thickBot="1" x14ac:dyDescent="0.3">
      <c r="B59" s="5" t="s">
        <v>84</v>
      </c>
      <c r="C59" s="7" t="s">
        <v>85</v>
      </c>
      <c r="D59" s="7">
        <v>2500</v>
      </c>
      <c r="E59" s="8">
        <v>0</v>
      </c>
    </row>
    <row r="60" spans="2:5" ht="16.5" thickBot="1" x14ac:dyDescent="0.3">
      <c r="B60" s="5" t="s">
        <v>86</v>
      </c>
      <c r="C60" s="7" t="s">
        <v>87</v>
      </c>
      <c r="D60" s="7">
        <v>0</v>
      </c>
      <c r="E60" s="8">
        <v>0</v>
      </c>
    </row>
    <row r="61" spans="2:5" ht="61.5" customHeight="1" thickBot="1" x14ac:dyDescent="0.3">
      <c r="B61" s="5" t="s">
        <v>89</v>
      </c>
      <c r="C61" s="7" t="s">
        <v>88</v>
      </c>
      <c r="D61" s="7">
        <v>0</v>
      </c>
      <c r="E61" s="8"/>
    </row>
    <row r="62" spans="2:5" ht="36" customHeight="1" thickBot="1" x14ac:dyDescent="0.3">
      <c r="B62" s="5" t="s">
        <v>90</v>
      </c>
      <c r="C62" s="7" t="s">
        <v>58</v>
      </c>
      <c r="D62" s="7">
        <v>0</v>
      </c>
      <c r="E62" s="8">
        <v>219</v>
      </c>
    </row>
    <row r="63" spans="2:5" ht="15.75" thickBot="1" x14ac:dyDescent="0.3">
      <c r="B63" s="5" t="s">
        <v>91</v>
      </c>
      <c r="C63" s="7"/>
      <c r="D63" s="7">
        <f>SUM(D42:D62)</f>
        <v>21794</v>
      </c>
      <c r="E63" s="7">
        <f>SUM(E42:E62)</f>
        <v>7465</v>
      </c>
    </row>
    <row r="64" spans="2:5" ht="15" customHeight="1" x14ac:dyDescent="0.25">
      <c r="B64" s="21"/>
      <c r="C64" s="35"/>
      <c r="D64" s="37">
        <f>SUM(D40+D63)</f>
        <v>25807</v>
      </c>
      <c r="E64" s="37">
        <f>SUM(E40+E63)</f>
        <v>9299</v>
      </c>
    </row>
    <row r="65" spans="2:5" ht="21" customHeight="1" thickBot="1" x14ac:dyDescent="0.3">
      <c r="B65" s="17" t="s">
        <v>59</v>
      </c>
      <c r="C65" s="36"/>
      <c r="D65" s="38"/>
      <c r="E65" s="38"/>
    </row>
    <row r="66" spans="2:5" ht="16.5" thickBot="1" x14ac:dyDescent="0.3">
      <c r="B66" s="17" t="s">
        <v>102</v>
      </c>
      <c r="C66" s="23"/>
      <c r="D66" s="2">
        <v>12627</v>
      </c>
      <c r="E66" s="23">
        <v>1936</v>
      </c>
    </row>
    <row r="67" spans="2:5" ht="16.5" thickBot="1" x14ac:dyDescent="0.3">
      <c r="B67" s="17" t="s">
        <v>60</v>
      </c>
      <c r="C67" s="23"/>
      <c r="D67" s="2">
        <f>SUM(D64+D66)</f>
        <v>38434</v>
      </c>
      <c r="E67" s="2">
        <f>SUM(E64+E66)</f>
        <v>11235</v>
      </c>
    </row>
    <row r="68" spans="2:5" x14ac:dyDescent="0.25">
      <c r="B68" s="20"/>
    </row>
    <row r="69" spans="2:5" x14ac:dyDescent="0.25">
      <c r="B69" s="20"/>
    </row>
    <row r="70" spans="2:5" x14ac:dyDescent="0.25">
      <c r="B70" s="24" t="s">
        <v>118</v>
      </c>
    </row>
    <row r="71" spans="2:5" x14ac:dyDescent="0.25">
      <c r="B71" t="s">
        <v>116</v>
      </c>
    </row>
    <row r="72" spans="2:5" x14ac:dyDescent="0.25">
      <c r="B72" t="s">
        <v>117</v>
      </c>
    </row>
  </sheetData>
  <mergeCells count="14">
    <mergeCell ref="B13:B14"/>
    <mergeCell ref="C13:C14"/>
    <mergeCell ref="C28:C29"/>
    <mergeCell ref="D28:D29"/>
    <mergeCell ref="E28:E29"/>
    <mergeCell ref="C64:C65"/>
    <mergeCell ref="D64:D65"/>
    <mergeCell ref="E64:E65"/>
    <mergeCell ref="C31:C32"/>
    <mergeCell ref="D31:D32"/>
    <mergeCell ref="E31:E32"/>
    <mergeCell ref="C49:C50"/>
    <mergeCell ref="D49:D50"/>
    <mergeCell ref="E49:E50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6"/>
  <sheetViews>
    <sheetView topLeftCell="A13" workbookViewId="0">
      <selection activeCell="B24" sqref="B24:B26"/>
    </sheetView>
  </sheetViews>
  <sheetFormatPr defaultRowHeight="15" x14ac:dyDescent="0.25"/>
  <cols>
    <col min="2" max="2" width="28.7109375" customWidth="1"/>
    <col min="3" max="3" width="18.140625" customWidth="1"/>
    <col min="4" max="4" width="17.5703125" customWidth="1"/>
  </cols>
  <sheetData>
    <row r="4" spans="2:4" x14ac:dyDescent="0.25">
      <c r="B4" s="20" t="s">
        <v>109</v>
      </c>
    </row>
    <row r="5" spans="2:4" ht="15.75" thickBot="1" x14ac:dyDescent="0.3">
      <c r="B5" s="24" t="s">
        <v>61</v>
      </c>
    </row>
    <row r="6" spans="2:4" ht="29.25" customHeight="1" x14ac:dyDescent="0.25">
      <c r="B6" s="37" t="s">
        <v>62</v>
      </c>
      <c r="C6" s="1" t="s">
        <v>63</v>
      </c>
      <c r="D6" s="1" t="s">
        <v>65</v>
      </c>
    </row>
    <row r="7" spans="2:4" ht="30" customHeight="1" x14ac:dyDescent="0.25">
      <c r="B7" s="43"/>
      <c r="C7" s="22" t="s">
        <v>64</v>
      </c>
      <c r="D7" s="22" t="s">
        <v>66</v>
      </c>
    </row>
    <row r="8" spans="2:4" ht="15.75" thickBot="1" x14ac:dyDescent="0.3">
      <c r="B8" s="38"/>
      <c r="C8" s="2">
        <v>2023</v>
      </c>
      <c r="D8" s="25" t="s">
        <v>108</v>
      </c>
    </row>
    <row r="9" spans="2:4" ht="15.75" thickBot="1" x14ac:dyDescent="0.3">
      <c r="B9" s="17" t="s">
        <v>67</v>
      </c>
      <c r="C9" s="2"/>
      <c r="D9" s="2"/>
    </row>
    <row r="10" spans="2:4" ht="38.25" customHeight="1" thickBot="1" x14ac:dyDescent="0.3">
      <c r="B10" s="26" t="s">
        <v>68</v>
      </c>
      <c r="C10" s="27">
        <v>4640</v>
      </c>
      <c r="D10" s="27">
        <v>1742</v>
      </c>
    </row>
    <row r="11" spans="2:4" ht="15.75" thickBot="1" x14ac:dyDescent="0.3">
      <c r="B11" s="26" t="s">
        <v>69</v>
      </c>
      <c r="C11" s="27">
        <v>200</v>
      </c>
      <c r="D11" s="27">
        <v>0</v>
      </c>
    </row>
    <row r="12" spans="2:4" ht="15.75" thickBot="1" x14ac:dyDescent="0.3">
      <c r="B12" s="26"/>
      <c r="C12" s="27"/>
      <c r="D12" s="27"/>
    </row>
    <row r="13" spans="2:4" ht="48" customHeight="1" thickBot="1" x14ac:dyDescent="0.3">
      <c r="B13" s="26" t="s">
        <v>70</v>
      </c>
      <c r="C13" s="27">
        <v>543</v>
      </c>
      <c r="D13" s="27">
        <v>170</v>
      </c>
    </row>
    <row r="14" spans="2:4" ht="29.25" customHeight="1" thickBot="1" x14ac:dyDescent="0.3">
      <c r="B14" s="26" t="s">
        <v>71</v>
      </c>
      <c r="C14" s="27">
        <v>8763</v>
      </c>
      <c r="D14" s="27">
        <v>3367</v>
      </c>
    </row>
    <row r="15" spans="2:4" ht="29.25" customHeight="1" thickBot="1" x14ac:dyDescent="0.3">
      <c r="B15" s="26" t="s">
        <v>95</v>
      </c>
      <c r="C15" s="27">
        <v>0</v>
      </c>
      <c r="D15" s="27">
        <v>0</v>
      </c>
    </row>
    <row r="16" spans="2:4" ht="42" customHeight="1" thickBot="1" x14ac:dyDescent="0.3">
      <c r="B16" s="26" t="s">
        <v>72</v>
      </c>
      <c r="C16" s="27">
        <v>2005</v>
      </c>
      <c r="D16" s="27">
        <v>409</v>
      </c>
    </row>
    <row r="17" spans="2:4" ht="37.5" customHeight="1" thickBot="1" x14ac:dyDescent="0.3">
      <c r="B17" s="26" t="s">
        <v>73</v>
      </c>
      <c r="C17" s="27">
        <v>3545</v>
      </c>
      <c r="D17" s="27">
        <v>1862</v>
      </c>
    </row>
    <row r="18" spans="2:4" ht="42.75" customHeight="1" thickBot="1" x14ac:dyDescent="0.3">
      <c r="B18" s="26" t="s">
        <v>74</v>
      </c>
      <c r="C18" s="27">
        <v>10990</v>
      </c>
      <c r="D18" s="27">
        <v>1062</v>
      </c>
    </row>
    <row r="19" spans="2:4" ht="34.5" customHeight="1" thickBot="1" x14ac:dyDescent="0.3">
      <c r="B19" s="26" t="s">
        <v>75</v>
      </c>
      <c r="C19" s="27">
        <v>550</v>
      </c>
      <c r="D19" s="27">
        <v>166</v>
      </c>
    </row>
    <row r="20" spans="2:4" ht="27" customHeight="1" thickBot="1" x14ac:dyDescent="0.3">
      <c r="B20" s="26" t="s">
        <v>76</v>
      </c>
      <c r="C20" s="27">
        <v>6718</v>
      </c>
      <c r="D20" s="27">
        <v>-22</v>
      </c>
    </row>
    <row r="21" spans="2:4" ht="28.5" customHeight="1" x14ac:dyDescent="0.25">
      <c r="B21" s="28" t="s">
        <v>77</v>
      </c>
      <c r="C21" s="29">
        <v>480</v>
      </c>
      <c r="D21" s="29">
        <v>65</v>
      </c>
    </row>
    <row r="22" spans="2:4" x14ac:dyDescent="0.25">
      <c r="B22" s="30"/>
      <c r="C22" s="31">
        <f>SUM(C10:C21)</f>
        <v>38434</v>
      </c>
      <c r="D22" s="31">
        <f>SUM(D10:D21)</f>
        <v>8821</v>
      </c>
    </row>
    <row r="24" spans="2:4" x14ac:dyDescent="0.25">
      <c r="B24" s="34" t="s">
        <v>115</v>
      </c>
    </row>
    <row r="25" spans="2:4" x14ac:dyDescent="0.25">
      <c r="B25" s="34" t="s">
        <v>116</v>
      </c>
    </row>
    <row r="26" spans="2:4" x14ac:dyDescent="0.25">
      <c r="B26" s="34" t="s">
        <v>117</v>
      </c>
    </row>
  </sheetData>
  <mergeCells count="1">
    <mergeCell ref="B6:B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venituri</vt:lpstr>
      <vt:lpstr>cheltuieli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2023-12-22T06:28:52Z</dcterms:modified>
</cp:coreProperties>
</file>